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4-11-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<sst xmlns="http://schemas.openxmlformats.org/spreadsheetml/2006/main" count="151" uniqueCount="69">
  <si>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</si>
  <si>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92ª Reunião Ordinária</t>
  </si>
  <si>
    <t xml:space="preserve">ª Reunião Ordinária</t>
  </si>
  <si>
    <r>
      <rPr>
        <sz val="11"/>
        <color rgb="FF000000"/>
        <rFont val="Calibri"/>
        <family val="2"/>
        <charset val="1"/>
      </rPr>
      <t xml:space="preserve">04</t>
    </r>
    <r>
      <rPr>
        <sz val="11"/>
        <color rgb="FF000000"/>
        <rFont val="Calibri"/>
        <family val="2"/>
      </rPr>
      <t xml:space="preserve">/11/2021</t>
    </r>
  </si>
  <si>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</si>
  <si>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</si>
  <si>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</si>
  <si>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</si>
  <si>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</si>
  <si>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</si>
  <si>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</si>
  <si>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149/21</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</si>
  <si>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</si>
  <si>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</si>
  <si>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</si>
  <si>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</si>
  <si>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</si>
  <si>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</si>
  <si>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</si>
  <si>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</si>
  <si>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</si>
  <si>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</si>
  <si>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</si>
  <si>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</si>
  <si>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</si>
  <si>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</si>
  <si>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</si>
  <si>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</si>
  <si>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</si>
  <si>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</si>
  <si>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</si>
  <si>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</si>
  <si>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</si>
  <si>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</si>
  <si>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</si>
  <si>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</si>
  <si>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</si>
  <si>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</si>
  <si>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</si>
  <si>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</si>
  <si>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</si>
  <si>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X</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</si>
  <si>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</si>
  <si>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</si>
  <si>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</si>
  <si>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</si>
  <si>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</si>
  <si>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</si>
  <si>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</si>
  <si>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</si>
  <si>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</si>
  <si>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</si>
  <si>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</si>
  <si>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</si>
  <si>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</si>
  <si>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</si>
  <si>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</si>
  <si>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</si>
  <si>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t xml:space="preserve">F</t>
  </si>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</sst>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2">
    <font>
      <sz val="10"/>
      <name val="Arial"/>
      <family val="2"/>
    </font>
    <font>
      <sz val="10"/>
      <name val="Arial"/>
      <family val="0"/>
    </font>
    <font>
      <sz val="10"/>
      <name val="Arial"/>
      <family val="0"/>
    </font>
    <font>
      <sz val="10"/>
      <name val="Arial"/>
      <family val="0"/>
    </font>
    <font>
      <sz val="11"/>
      <color rgb="FF000000"/>
      <name val="Calibri"/>
      <family val="2"/>
      <charset val="1"/>
    </font>
    <font>
      <sz val="11"/>
      <color rgb="FF000000"/>
      <name val="Calibri"/>
      <family val="2"/>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center" vertical="center" textRotation="0" wrapText="true" indent="0" shrinkToFit="false"/>
      <protection locked="true" hidden="false"/>
    </xf>
    <xf numFmtId="166" fontId="7" fillId="0" borderId="2" xfId="0" applyFont="true" applyBorder="true" applyAlignment="true" applyProtection="false">
      <alignment horizontal="general" vertical="center" textRotation="0" wrapText="false" indent="0" shrinkToFit="false"/>
      <protection locked="true" hidden="false"/>
    </xf>
    <xf numFmtId="167" fontId="7" fillId="0" borderId="1" xfId="19" applyFont="true" applyBorder="true" applyAlignment="true" applyProtection="true">
      <alignment horizontal="general" vertical="center" textRotation="0" wrapText="false" indent="0" shrinkToFit="false"/>
      <protection locked="true" hidden="false"/>
    </xf>
    <xf numFmtId="166" fontId="7" fillId="0" borderId="1" xfId="0" applyFont="true" applyBorder="true" applyAlignment="true" applyProtection="false">
      <alignment horizontal="general" vertical="center" textRotation="0" wrapText="false" indent="0" shrinkToFit="false"/>
      <protection locked="true" hidden="false"/>
    </xf>
    <xf numFmtId="164" fontId="7" fillId="0" borderId="1" xfId="0" applyFont="true" applyBorder="true" applyAlignment="true" applyProtection="false">
      <alignment horizontal="general" vertical="center" textRotation="0" wrapText="false" indent="0" shrinkToFit="false"/>
      <protection locked="true" hidden="false"/>
    </xf>
    <xf numFmtId="164" fontId="7"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7" fillId="0" borderId="1" xfId="0" applyFont="true" applyBorder="true" applyAlignment="true" applyProtection="false">
      <alignment horizontal="left" vertical="center"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true" applyAlignment="false" applyProtection="false">
      <alignment horizontal="general" vertical="bottom" textRotation="0" wrapText="false" indent="0" shrinkToFit="false"/>
      <protection locked="true" hidden="false"/>
    </xf>
    <xf numFmtId="164" fontId="7" fillId="0" borderId="3" xfId="0" applyFont="true" applyBorder="true" applyAlignment="true" applyProtection="false">
      <alignment horizontal="general" vertical="center"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6" fontId="8"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0" xfId="0" applyFont="true" applyBorder="false" applyAlignment="false" applyProtection="true">
      <alignment horizontal="general" vertical="bottom" textRotation="0" wrapText="false" indent="0" shrinkToFit="false"/>
      <protection locked="true" hidden="false"/>
    </xf>
    <xf numFmtId="164" fontId="11"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4">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9.2890625" defaultRowHeight="15" zeroHeight="false" outlineLevelRow="0" outlineLevelCol="0"/>
  <cols>
    <col collapsed="false" customWidth="true" hidden="false" outlineLevel="0" max="1" min="1" style="0" width="15.53"/>
    <col collapsed="false" customWidth="true" hidden="false" outlineLevel="0" max="3" min="2" style="0" width="13.48"/>
    <col collapsed="false" customWidth="true" hidden="false" outlineLevel="0" max="4" min="4" style="1" width="21.52"/>
    <col collapsed="false" customWidth="true" hidden="true" outlineLevel="0" max="5" min="5" style="1" width="19.81"/>
    <col collapsed="false" customWidth="true" hidden="false" outlineLevel="0" max="6" min="6" style="1" width="34.93"/>
    <col collapsed="false" customWidth="true" hidden="false" outlineLevel="0" max="7" min="7" style="0" width="18.1"/>
    <col collapsed="false" customWidth="true" hidden="false" outlineLevel="0" max="10" min="8" style="0" width="11.11"/>
    <col collapsed="false" customWidth="true" hidden="false" outlineLevel="0" max="11" min="11" style="0" width="11.96"/>
    <col collapsed="false" customWidth="true" hidden="false" outlineLevel="0" max="14" min="12" style="0" width="11.11"/>
    <col collapsed="false" customWidth="true" hidden="false" outlineLevel="0" max="15" min="15" style="0" width="10.12"/>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3.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4"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t="str">
        <f aca="false">IF($C18&gt;=0.5,"P","F")</f>
        <v>P</v>
      </c>
      <c r="F18" s="11"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4"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5"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4"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41</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2</v>
      </c>
      <c r="B32" s="8" t="n">
        <f aca="false">D$2</f>
        <v>2</v>
      </c>
      <c r="C32" s="9" t="n">
        <f aca="true">(COUNTIF(G32:OFFSET(G32,0,$D$2-1),"P")/$D$2)+(COUNTIF(G32:OFFSET(G32,0,$D$2-1),"X")/$D$2)</f>
        <v>1</v>
      </c>
      <c r="D32" s="10" t="str">
        <f aca="false">IF(C32&gt;=0.5,"PRESENTE","AUSENTE")</f>
        <v>PRESENTE</v>
      </c>
      <c r="E32" s="10" t="str">
        <f aca="false">IF($C32&gt;=0.5,"P","F")</f>
        <v>P</v>
      </c>
      <c r="F32" s="14" t="s">
        <v>42</v>
      </c>
      <c r="G32" s="12" t="s">
        <v>13</v>
      </c>
      <c r="H32" s="12" t="s">
        <v>13</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8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0"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8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4"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8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8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8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8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8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8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8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8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8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13</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8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54</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21" hidden="false" customHeight="false" outlineLevel="0" collapsed="false">
      <c r="A45" s="16"/>
      <c r="B45" s="16"/>
      <c r="C45" s="17"/>
      <c r="D45" s="16"/>
      <c r="E45" s="18"/>
      <c r="F45" s="19" t="s">
        <v>55</v>
      </c>
      <c r="G45" s="20" t="n">
        <f aca="false">COUNTIF(G4:G44,"P")+COUNTIF(G4:G44,"X")</f>
        <v>41</v>
      </c>
      <c r="H45" s="20" t="n">
        <f aca="false">COUNTIF(H4:H44,"P")+COUNTIF(H4:H44,"X")</f>
        <v>41</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row>
    <row r="46" customFormat="false" ht="15" hidden="false" customHeight="false" outlineLevel="0" collapsed="false">
      <c r="D46" s="3"/>
      <c r="E46" s="3"/>
      <c r="F46" s="3"/>
    </row>
    <row r="47" customFormat="false" ht="15" hidden="false" customHeight="false" outlineLevel="0" collapsed="false">
      <c r="D47" s="3"/>
      <c r="E47" s="3"/>
      <c r="F47" s="3" t="s">
        <v>56</v>
      </c>
    </row>
    <row r="48" customFormat="false" ht="15" hidden="false" customHeight="false" outlineLevel="0" collapsed="false">
      <c r="D48" s="22" t="s">
        <v>13</v>
      </c>
      <c r="E48" s="22"/>
      <c r="F48" s="23" t="s">
        <v>57</v>
      </c>
    </row>
    <row r="49" customFormat="false" ht="15" hidden="false" customHeight="false" outlineLevel="0" collapsed="false">
      <c r="D49" s="22" t="s">
        <v>58</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41</v>
      </c>
      <c r="E53" s="22"/>
      <c r="F53" s="3" t="s">
        <v>66</v>
      </c>
    </row>
    <row r="54" customFormat="false" ht="15.7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6" customFormat="false" ht="15.75" hidden="false" customHeight="false" outlineLevel="0" collapsed="false">
      <c r="D56" s="0"/>
      <c r="E56" s="0"/>
      <c r="F56" s="0"/>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A45:IV65536 A1:IV3 A4:E44 H4:IV44">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F26:F32 F12:F24 F4:F6 F8:F10">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13:F1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7 F11">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43 F34:F41">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4">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2">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G4:G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dataValidations count="3">
    <dataValidation allowBlank="true" operator="between" showDropDown="false" showErrorMessage="true" showInputMessage="false" sqref="G4:G44" type="list">
      <formula1>$D$48:$D$50</formula1>
      <formula2>0</formula2>
    </dataValidation>
    <dataValidation allowBlank="true" operator="between" showDropDown="false" showErrorMessage="true" showInputMessage="false" sqref="H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2021-11-04T16:04:19Z</dcterms:created>
  <dc:creator/>
  <dc:description/>
  <dc:language>pt-BR</dc:language>
  <cp:lastModifiedBy/>
  <dcterms:modified xsi:type="dcterms:W3CDTF">2021-11-04T16:04:29Z</dcterms:modified>
  <cp:revision>1</cp:revision>
  <dc:subject/>
  <dc:title/>
</cp:coreProperties>
</file>